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научно-инновационного и технического развития\КАРТОЧКИ\2023-06-01 МСХ отчет по тракторам\"/>
    </mc:Choice>
  </mc:AlternateContent>
  <xr:revisionPtr revIDLastSave="0" documentId="13_ncr:1_{DB1C00D5-15EB-4519-BD44-2D5B9CA4B4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date">[1]data_1!$AZ$12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<sst xmlns="http://schemas.openxmlformats.org/spreadsheetml/2006/main" count="116" uniqueCount="69">
  <si>
    <t>№ п/п</t>
  </si>
  <si>
    <t>Субъект Российской Федерации</t>
  </si>
  <si>
    <t>Страна- производитель</t>
  </si>
  <si>
    <t>Марка техники</t>
  </si>
  <si>
    <t>Модель</t>
  </si>
  <si>
    <t>Модификация</t>
  </si>
  <si>
    <t>Комплектация</t>
  </si>
  <si>
    <t>Кол-во</t>
  </si>
  <si>
    <r>
      <t>Цена реализации техники с учетом НДС, руб.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(январь 2023 года)</t>
    </r>
  </si>
  <si>
    <r>
      <t xml:space="preserve">Фиксируемая цена реализации техники с учетом НДС, руб. </t>
    </r>
    <r>
      <rPr>
        <i/>
        <sz val="16"/>
        <rFont val="Times New Roman"/>
        <family val="1"/>
        <charset val="204"/>
      </rPr>
      <t>(май 2023 года)</t>
    </r>
  </si>
  <si>
    <t xml:space="preserve">Фиксируемая цена реализации техники по программе № 1432 с НДС, руб. </t>
  </si>
  <si>
    <t>Минимальная стоимость доставки с НДС, руб.</t>
  </si>
  <si>
    <r>
      <t xml:space="preserve">Максимальная стоимость доставки с НДС, руб. </t>
    </r>
    <r>
      <rPr>
        <i/>
        <sz val="16"/>
        <rFont val="Times New Roman"/>
        <family val="1"/>
        <charset val="204"/>
      </rPr>
      <t>(в т.ч. автомобильный транспорт)</t>
    </r>
  </si>
  <si>
    <t>Воронежская область</t>
  </si>
  <si>
    <t>Российская Федерация</t>
  </si>
  <si>
    <t>Кировец</t>
  </si>
  <si>
    <t>К-5</t>
  </si>
  <si>
    <t>К-525 Премиум</t>
  </si>
  <si>
    <t>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23,1R26. Оборудование и сервис онлайн-мониторинга работы трактора. Комбинированная тормозная система. / КП25114А</t>
  </si>
  <si>
    <t>К-7М</t>
  </si>
  <si>
    <t>К-730М Стандарт 1</t>
  </si>
  <si>
    <t>Двигатель ТМЗ 8481.10-11: 300 л.с.,1900 об/мин,1280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КП30426А</t>
  </si>
  <si>
    <t>К-735М Стандарт 1</t>
  </si>
  <si>
    <t>Двигатель ТМЗ-8481.10: 350 л.с.,1900 об/мин,1570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КП35426А</t>
  </si>
  <si>
    <t xml:space="preserve"> К-739М Стандарт 1</t>
  </si>
  <si>
    <t>Двигатель ТМЗ-8481.10-02: 390 л.с.,1900 об/мин,1860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КП39426А</t>
  </si>
  <si>
    <t>К-742М Стандарт 1</t>
  </si>
  <si>
    <t>Двигатель ТМЗ-8481.10-04: 420 л.с.,1900 об/мин,1960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КП42426А</t>
  </si>
  <si>
    <t>БТЗ</t>
  </si>
  <si>
    <t>БТЗ-250К</t>
  </si>
  <si>
    <t>БТЗ-254К.20 ВОМ</t>
  </si>
  <si>
    <t>БТЗ-251К.20 ВОМ</t>
  </si>
  <si>
    <t>Агромаш</t>
  </si>
  <si>
    <t>Агромаш 90ТГ</t>
  </si>
  <si>
    <t>2047М</t>
  </si>
  <si>
    <t>двигатель ММЗ, ВОМ, реверс-редуктор, заднее навесное устройство, неповоротный отвал</t>
  </si>
  <si>
    <t>2007М</t>
  </si>
  <si>
    <t>двигатель ММЗ, ВОМ, реверс-редуктор, без заднего навесного устройства, неповоротный отвал</t>
  </si>
  <si>
    <t>РСМ</t>
  </si>
  <si>
    <t>2000 4WD</t>
  </si>
  <si>
    <t>RSM 2375</t>
  </si>
  <si>
    <t>Колеса одинарные 710/70R38 и заднее навесное устройство</t>
  </si>
  <si>
    <t>RSM 2400</t>
  </si>
  <si>
    <t>Колеса одинарные и заднее навесное устройство</t>
  </si>
  <si>
    <t>Колеса сдвоенные и заднее навесное устройство</t>
  </si>
  <si>
    <t>Колеса сдвоенные 710/70R38 и заднее навесное устройство. Гидравлическая система 170 л/мин.</t>
  </si>
  <si>
    <t>Колеса сдвоенные 710/70R38 и заднее навесное устройство. Гидравлическая система 170 л/мин</t>
  </si>
  <si>
    <t>Республика Беларусь</t>
  </si>
  <si>
    <t>Беларус</t>
  </si>
  <si>
    <t>Беларус-1221.3</t>
  </si>
  <si>
    <t>1221.3-0000010-220 + р/с №201/46-751</t>
  </si>
  <si>
    <t>Тяговый класс 2.0, Stage II, двигатель Д-260.2S2 (ММЗ) 136 л.с. с турбонаддувом, синхр. КПП механическая, ступенчатая 16/8, колесная формула 4/4, пластик. облицовка. По заказу: КПП синх. Ступенчатая 24/12, механический ходоуменьшитель, кондиционер, передний ВОМ, переднее навескное устройство.</t>
  </si>
  <si>
    <t>Беларус-2022.3</t>
  </si>
  <si>
    <t>2022.3-0000010-000</t>
  </si>
  <si>
    <t>Тяговый класс 3.0, Stage II, двигатель Д-260.4S2 (ММЗ) 212 л.с. с турбонаддувом, синхр. КПП механическая, ступенчатая 24/12, колесная формула 4/4, пластик. облицовка, кондиционер,комплект для сдваивания задних колес. По заказу: передний ВОМ, переднее навесное устройство, дополнительное сиденье, балласт общей массой до 1010 кг., пониженный ряд скоростей.</t>
  </si>
  <si>
    <t>Беларус-82.1</t>
  </si>
  <si>
    <t>82.1-46/000-0000010-046</t>
  </si>
  <si>
    <t>Тяговый класс 1.4, двигатель Д-243S2 (ММЗ) 81 л.с., КПП механическая, ступенчатая 18/4, колесная формула 4/4, металл. облицовка, ПВМ портального типа</t>
  </si>
  <si>
    <t>82.1-23/12-23/32-0000010-012</t>
  </si>
  <si>
    <t>Беларус-82.3</t>
  </si>
  <si>
    <t>82.3-0000010-005</t>
  </si>
  <si>
    <t>Беларус-921.3</t>
  </si>
  <si>
    <t>ЗНУ 921-46050010-01</t>
  </si>
  <si>
    <t>Модернизированный, тяговый класс 1.4, двигатель Д-243S2 (ММЗ) 84 л.с., синхронизированная КПП, 14/12, колесная формула 4/4, пластиковая облицовка, усилен. ПВМ с планетарно - цилиндр. редукторами, глушитель по стойке кабины, усиленная полурама, дисковый ВОМ, модернизированная подвеска кабины, центральный привод ПВМ, дополнительные гидровыходы. Комплектация по заказу: кондиционер, сиденье повышенной комфортности, светодиодные фары, электроуправляемые зеркала заднего вида, панель приборов с ЖК-дисплейем</t>
  </si>
  <si>
    <t>ЯМЗ-53645(250 л.с.), 2100 об/мин, 1100 Н•м. Коробка передач - механическая, ступенчатая, 12 - скоростная, четырехдиапазонная, (12 скоростей переднего хода, 4 скоростей заднего хода) с шестернями постоянного зацепления, переключается на ходу без разрыва потока мощности внутри диапазона с помощью гидроподжимных муфт, с раздаточной коробкой, с постоянным приводом на передний мост и отключаемым приводом на задний мост, управляемая рычагами. Подвеска остова – передний мост установлен на двух продольных полуэллиптических рессорах с гидроамортизаторами, задний мост крепится жестко. Рама швеллерная клепанаяшарнирно-сочленённая. Шины 23,1R26. Навесное устройство с 3-х точечной схемой для подсоединения орудий. Возможна переналадка на 2-х точечную схему - только для нижних тяг с шаровыми головками. Тягово-сцепное устройство ТСУ-2 по ГОСТ 3481 с тяговым крюком по ГОСТ 2349. Грузоподъемность навесной системы на расстоянии 610±10 мм от оси подвеса, не менее – 47 (4700) кН (кгс). Модуль диспетчеризации. Пневматическая комбинированная тормозная система.</t>
  </si>
  <si>
    <t>ЯМЗ-65655-01 (180 л.с.), 2100 об/мин, 667 Н•м. Коробка передач - механическая, ступенчатая, 12 - скоростная, четырехдиапазонная, (12 скоростей переднего хода, 4 скоростей заднего хода) с шестернями постоянного зацепления, переключается на ходу без разрыва потока мощности внутри диапазона с помощью гидроподжимных муфт, с раздаточной коробкой, с постоянным приводом на передний мост и отключаемым приводом на задний мост, управляемая рычагами. Подвеска остова – передний мост установлен на двух продольных полуэллиптических рессорах с гидроамортизаторами, задний мост крепится жестко. Рама швеллерная клёпаная шарнирно-сочленённая. Шины 21,3R24. Навесное устройство с 3-х точечной схемой для подсоединения орудий. Возможна переналадка на 2-х точечную схему - только для нижних тяг с шаровыми головками. Тягово-сцепное устройство ТСУ-2 по ГОСТ 3481 с тяговым крюком по ГОСТ 2349. Грузоподъемность навесной системы на расстоянии 610±10 мм от оси подвеса, не менее – 47 (4700) кН (кгс). Модуль диспетчеризации. Пневматическая комбинированная тормозная система.</t>
  </si>
  <si>
    <t xml:space="preserve">Тяговый класс 1.4, двигатель Д-243S2 (ММЗ) 81 л.с., КПП механическая, ступенчатая 18/4, колесная формула 4/4, пластиковая облицовка, усилен. ПВМ с планетарно - цилиндр. редукторами </t>
  </si>
  <si>
    <t xml:space="preserve">Модернизированный, тяговый класс 1.4, двигатель Д-245.5S2 (ММЗ) 95 л.с (с турбонаддувом и промежуточным охлаждением воздуха)., низкопрофильная конструкция (ширина 1550 мм, высота 2450 мм)синхронизированная КПП, колесная формула 4/4, пластиковая облицовка. </t>
  </si>
  <si>
    <t>Перечень тракторов, согласованных Минсельхозом и Минпромторгом России по количеству и цене для поставки аграриям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</si>
</sst>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9]General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1"/>
      <charset val="204"/>
    </font>
    <font>
      <sz val="16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7" fillId="0" borderId="0"/>
    <xf numFmtId="164" fontId="8" fillId="0" borderId="0" applyBorder="0" applyProtection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9" fillId="0" borderId="1" xfId="3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9" fillId="0" borderId="1" xfId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2">
    <cellStyle name="Excel Built-in Normal" xfId="3" xr:uid="{00000000-0005-0000-0000-000000000000}"/>
    <cellStyle name="Обычный" xfId="0" builtinId="0"/>
    <cellStyle name="Обычный 12 5" xfId="7" xr:uid="{00000000-0005-0000-0000-000002000000}"/>
    <cellStyle name="Обычный 15" xfId="8" xr:uid="{00000000-0005-0000-0000-000003000000}"/>
    <cellStyle name="Обычный 2" xfId="5" xr:uid="{00000000-0005-0000-0000-000004000000}"/>
    <cellStyle name="Обычный 3" xfId="4" xr:uid="{00000000-0005-0000-0000-000005000000}"/>
    <cellStyle name="Обычный 34" xfId="9" xr:uid="{00000000-0005-0000-0000-000006000000}"/>
    <cellStyle name="Обычный 4" xfId="6" xr:uid="{00000000-0005-0000-0000-000007000000}"/>
    <cellStyle name="Обычный 5" xfId="10" xr:uid="{00000000-0005-0000-0000-000008000000}"/>
    <cellStyle name="Обычный 6" xfId="11" xr:uid="{00000000-0005-0000-0000-000009000000}"/>
    <cellStyle name="Обычный_Входные Депфинансы" xfId="2" xr:uid="{00000000-0005-0000-0000-00000A000000}"/>
    <cellStyle name="Финансовый" xfId="1" builtinId="3"/>
  </cellStyles>
  <dxfs count="1"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58;&#1053;&#1052;&#1048;&#1057;\2023\&#1052;&#1072;&#1082;&#1089;&#1080;&#1084;\&#1076;&#1083;&#1103;%20&#1086;&#1090;&#1095;&#1077;&#1090;&#1086;&#1074;\6-&#1052;&#1045;&#1061;_&#1090;&#1077;&#1093;_&#1057;&#1077;&#1085;&#1090;&#1103;&#1073;&#1088;&#1100;%20(c%202019&#1075;.)-27_09_2022%2014_39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1"/>
      <sheetName val="data"/>
      <sheetName val="Статусы комплектов"/>
      <sheetName val="тракторы"/>
      <sheetName val="зерноуборочные комбайны"/>
      <sheetName val="кормоуборочные комбайны"/>
      <sheetName val="кукурузоуборочные комбайны"/>
      <sheetName val="свеклоуборочные машины"/>
      <sheetName val="картофелеуборочные комбайны"/>
      <sheetName val="льноуборочные комбайны"/>
      <sheetName val="жатки валковые"/>
      <sheetName val="сеялки"/>
      <sheetName val="плуги"/>
      <sheetName val="культиваторы"/>
    </sheetNames>
    <sheetDataSet>
      <sheetData sheetId="0">
        <row r="12">
          <cell r="AZ12">
            <v>44805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B1" zoomScale="55" zoomScaleNormal="55" workbookViewId="0">
      <selection activeCell="B1" sqref="B1:M1"/>
    </sheetView>
  </sheetViews>
  <sheetFormatPr defaultRowHeight="20.25"/>
  <cols>
    <col min="1" max="1" width="16" style="13" hidden="1" customWidth="1"/>
    <col min="2" max="2" width="20.7109375" style="13" customWidth="1"/>
    <col min="3" max="3" width="23.28515625" style="13" customWidth="1"/>
    <col min="4" max="5" width="18.7109375" style="13" customWidth="1"/>
    <col min="6" max="6" width="24.7109375" style="13" customWidth="1"/>
    <col min="7" max="7" width="230.7109375" style="13" customWidth="1"/>
    <col min="8" max="8" width="10.7109375" style="13" customWidth="1"/>
    <col min="9" max="13" width="24.7109375" style="13" customWidth="1"/>
    <col min="14" max="16384" width="9.140625" style="13"/>
  </cols>
  <sheetData>
    <row r="1" spans="1:13" ht="30">
      <c r="B1" s="16" t="s">
        <v>68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s="14" customFormat="1" ht="190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s="14" customFormat="1" ht="99.95" customHeight="1">
      <c r="A4" s="15">
        <v>4</v>
      </c>
      <c r="B4" s="9" t="s">
        <v>13</v>
      </c>
      <c r="C4" s="15" t="s">
        <v>14</v>
      </c>
      <c r="D4" s="2" t="s">
        <v>15</v>
      </c>
      <c r="E4" s="2" t="s">
        <v>16</v>
      </c>
      <c r="F4" s="3" t="s">
        <v>17</v>
      </c>
      <c r="G4" s="3" t="s">
        <v>18</v>
      </c>
      <c r="H4" s="4">
        <v>15</v>
      </c>
      <c r="I4" s="11">
        <v>11905766.5</v>
      </c>
      <c r="J4" s="11"/>
      <c r="K4" s="11">
        <v>9743130</v>
      </c>
      <c r="L4" s="11">
        <v>125000</v>
      </c>
      <c r="M4" s="11">
        <v>225000</v>
      </c>
    </row>
    <row r="5" spans="1:13" s="14" customFormat="1" ht="99.95" customHeight="1">
      <c r="A5" s="15"/>
      <c r="B5" s="9" t="s">
        <v>13</v>
      </c>
      <c r="C5" s="15"/>
      <c r="D5" s="2" t="s">
        <v>15</v>
      </c>
      <c r="E5" s="2" t="s">
        <v>19</v>
      </c>
      <c r="F5" s="3" t="s">
        <v>20</v>
      </c>
      <c r="G5" s="3" t="s">
        <v>21</v>
      </c>
      <c r="H5" s="4">
        <v>2</v>
      </c>
      <c r="I5" s="11">
        <v>15595900</v>
      </c>
      <c r="J5" s="11"/>
      <c r="K5" s="11">
        <v>13065210</v>
      </c>
      <c r="L5" s="11">
        <v>125000</v>
      </c>
      <c r="M5" s="11">
        <v>225000</v>
      </c>
    </row>
    <row r="6" spans="1:13" s="14" customFormat="1" ht="99.95" customHeight="1">
      <c r="A6" s="15"/>
      <c r="B6" s="9" t="s">
        <v>13</v>
      </c>
      <c r="C6" s="15"/>
      <c r="D6" s="2" t="s">
        <v>15</v>
      </c>
      <c r="E6" s="2" t="s">
        <v>19</v>
      </c>
      <c r="F6" s="3" t="s">
        <v>22</v>
      </c>
      <c r="G6" s="3" t="s">
        <v>23</v>
      </c>
      <c r="H6" s="4">
        <v>4</v>
      </c>
      <c r="I6" s="11">
        <v>16353534.6</v>
      </c>
      <c r="J6" s="11"/>
      <c r="K6" s="11">
        <v>13746150</v>
      </c>
      <c r="L6" s="11">
        <v>125000</v>
      </c>
      <c r="M6" s="11">
        <v>225000</v>
      </c>
    </row>
    <row r="7" spans="1:13" s="14" customFormat="1" ht="99.95" customHeight="1">
      <c r="A7" s="15"/>
      <c r="B7" s="9" t="s">
        <v>13</v>
      </c>
      <c r="C7" s="15"/>
      <c r="D7" s="2" t="s">
        <v>15</v>
      </c>
      <c r="E7" s="2" t="s">
        <v>19</v>
      </c>
      <c r="F7" s="3" t="s">
        <v>24</v>
      </c>
      <c r="G7" s="5" t="s">
        <v>25</v>
      </c>
      <c r="H7" s="4">
        <v>3</v>
      </c>
      <c r="I7" s="11">
        <v>16839447.719999999</v>
      </c>
      <c r="J7" s="11"/>
      <c r="K7" s="11">
        <v>14183460</v>
      </c>
      <c r="L7" s="11">
        <v>125000</v>
      </c>
      <c r="M7" s="11">
        <v>225000</v>
      </c>
    </row>
    <row r="8" spans="1:13" s="14" customFormat="1" ht="99.95" customHeight="1">
      <c r="A8" s="15"/>
      <c r="B8" s="9" t="s">
        <v>13</v>
      </c>
      <c r="C8" s="15"/>
      <c r="D8" s="2" t="s">
        <v>15</v>
      </c>
      <c r="E8" s="5" t="s">
        <v>19</v>
      </c>
      <c r="F8" s="3" t="s">
        <v>26</v>
      </c>
      <c r="G8" s="5" t="s">
        <v>27</v>
      </c>
      <c r="H8" s="4">
        <v>39</v>
      </c>
      <c r="I8" s="11">
        <v>17525232.48</v>
      </c>
      <c r="J8" s="11"/>
      <c r="K8" s="11">
        <v>14800680</v>
      </c>
      <c r="L8" s="11">
        <v>125000</v>
      </c>
      <c r="M8" s="11">
        <v>225000</v>
      </c>
    </row>
    <row r="9" spans="1:13" s="14" customFormat="1" ht="150" customHeight="1">
      <c r="A9" s="15"/>
      <c r="B9" s="9" t="s">
        <v>13</v>
      </c>
      <c r="C9" s="15"/>
      <c r="D9" s="2" t="s">
        <v>28</v>
      </c>
      <c r="E9" s="2" t="s">
        <v>29</v>
      </c>
      <c r="F9" s="3" t="s">
        <v>30</v>
      </c>
      <c r="G9" s="5" t="s">
        <v>64</v>
      </c>
      <c r="H9" s="4">
        <v>15</v>
      </c>
      <c r="I9" s="11">
        <v>8880000</v>
      </c>
      <c r="J9" s="11"/>
      <c r="K9" s="11">
        <v>7560000</v>
      </c>
      <c r="L9" s="11">
        <v>100000</v>
      </c>
      <c r="M9" s="11">
        <v>150000</v>
      </c>
    </row>
    <row r="10" spans="1:13" s="14" customFormat="1" ht="150" customHeight="1">
      <c r="A10" s="15"/>
      <c r="B10" s="9" t="s">
        <v>13</v>
      </c>
      <c r="C10" s="15"/>
      <c r="D10" s="2" t="s">
        <v>28</v>
      </c>
      <c r="E10" s="2" t="s">
        <v>29</v>
      </c>
      <c r="F10" s="3" t="s">
        <v>31</v>
      </c>
      <c r="G10" s="6" t="s">
        <v>65</v>
      </c>
      <c r="H10" s="4">
        <v>4</v>
      </c>
      <c r="I10" s="11">
        <v>8000000</v>
      </c>
      <c r="J10" s="11"/>
      <c r="K10" s="11">
        <v>6948000</v>
      </c>
      <c r="L10" s="11">
        <v>100000</v>
      </c>
      <c r="M10" s="11">
        <v>150000</v>
      </c>
    </row>
    <row r="11" spans="1:13" s="14" customFormat="1" ht="50.1" customHeight="1">
      <c r="A11" s="15"/>
      <c r="B11" s="9" t="s">
        <v>13</v>
      </c>
      <c r="C11" s="15"/>
      <c r="D11" s="2" t="s">
        <v>32</v>
      </c>
      <c r="E11" s="5" t="s">
        <v>33</v>
      </c>
      <c r="F11" s="3" t="s">
        <v>34</v>
      </c>
      <c r="G11" s="5" t="s">
        <v>35</v>
      </c>
      <c r="H11" s="4">
        <v>13</v>
      </c>
      <c r="I11" s="11">
        <v>5193932.3999999994</v>
      </c>
      <c r="J11" s="11"/>
      <c r="K11" s="11">
        <v>4440812.2019999996</v>
      </c>
      <c r="L11" s="11">
        <v>35500</v>
      </c>
      <c r="M11" s="11">
        <v>71000</v>
      </c>
    </row>
    <row r="12" spans="1:13" s="14" customFormat="1" ht="50.1" customHeight="1">
      <c r="A12" s="15"/>
      <c r="B12" s="9" t="s">
        <v>13</v>
      </c>
      <c r="C12" s="15"/>
      <c r="D12" s="2" t="s">
        <v>32</v>
      </c>
      <c r="E12" s="5" t="s">
        <v>33</v>
      </c>
      <c r="F12" s="3" t="s">
        <v>36</v>
      </c>
      <c r="G12" s="5" t="s">
        <v>37</v>
      </c>
      <c r="H12" s="4">
        <v>11</v>
      </c>
      <c r="I12" s="11">
        <v>5048742</v>
      </c>
      <c r="J12" s="11"/>
      <c r="K12" s="11">
        <v>4316674.4099999992</v>
      </c>
      <c r="L12" s="11">
        <v>35500</v>
      </c>
      <c r="M12" s="11">
        <v>71000</v>
      </c>
    </row>
    <row r="13" spans="1:13" s="14" customFormat="1" ht="50.1" customHeight="1">
      <c r="A13" s="15"/>
      <c r="B13" s="9" t="s">
        <v>13</v>
      </c>
      <c r="C13" s="15"/>
      <c r="D13" s="2" t="s">
        <v>38</v>
      </c>
      <c r="E13" s="10" t="s">
        <v>39</v>
      </c>
      <c r="F13" s="3" t="s">
        <v>40</v>
      </c>
      <c r="G13" s="5" t="s">
        <v>41</v>
      </c>
      <c r="H13" s="7">
        <v>7</v>
      </c>
      <c r="I13" s="11">
        <v>18964680</v>
      </c>
      <c r="J13" s="11"/>
      <c r="K13" s="11">
        <v>17068212</v>
      </c>
      <c r="L13" s="11">
        <v>120000</v>
      </c>
      <c r="M13" s="11">
        <v>195000</v>
      </c>
    </row>
    <row r="14" spans="1:13" s="14" customFormat="1" ht="50.1" customHeight="1">
      <c r="A14" s="15"/>
      <c r="B14" s="9" t="s">
        <v>13</v>
      </c>
      <c r="C14" s="15"/>
      <c r="D14" s="2" t="s">
        <v>38</v>
      </c>
      <c r="E14" s="10" t="s">
        <v>39</v>
      </c>
      <c r="F14" s="3" t="s">
        <v>42</v>
      </c>
      <c r="G14" s="5" t="s">
        <v>43</v>
      </c>
      <c r="H14" s="7">
        <v>1</v>
      </c>
      <c r="I14" s="11">
        <v>19946640</v>
      </c>
      <c r="J14" s="11"/>
      <c r="K14" s="11">
        <v>17951976</v>
      </c>
      <c r="L14" s="11">
        <v>120000</v>
      </c>
      <c r="M14" s="11">
        <v>195000</v>
      </c>
    </row>
    <row r="15" spans="1:13" s="14" customFormat="1" ht="50.1" customHeight="1">
      <c r="A15" s="15"/>
      <c r="B15" s="9" t="s">
        <v>13</v>
      </c>
      <c r="C15" s="15"/>
      <c r="D15" s="2" t="s">
        <v>38</v>
      </c>
      <c r="E15" s="10" t="s">
        <v>39</v>
      </c>
      <c r="F15" s="3" t="s">
        <v>42</v>
      </c>
      <c r="G15" s="5" t="s">
        <v>44</v>
      </c>
      <c r="H15" s="7">
        <v>17</v>
      </c>
      <c r="I15" s="11">
        <v>21732240</v>
      </c>
      <c r="J15" s="11"/>
      <c r="K15" s="11">
        <v>19559016</v>
      </c>
      <c r="L15" s="11">
        <v>120000</v>
      </c>
      <c r="M15" s="11">
        <v>195000</v>
      </c>
    </row>
    <row r="16" spans="1:13" s="14" customFormat="1" ht="50.1" customHeight="1">
      <c r="A16" s="15"/>
      <c r="B16" s="9" t="s">
        <v>13</v>
      </c>
      <c r="C16" s="15"/>
      <c r="D16" s="2" t="s">
        <v>38</v>
      </c>
      <c r="E16" s="10" t="s">
        <v>39</v>
      </c>
      <c r="F16" s="3" t="s">
        <v>42</v>
      </c>
      <c r="G16" s="5" t="s">
        <v>45</v>
      </c>
      <c r="H16" s="7">
        <v>6</v>
      </c>
      <c r="I16" s="11">
        <v>21193440</v>
      </c>
      <c r="J16" s="11"/>
      <c r="K16" s="11">
        <v>19074096</v>
      </c>
      <c r="L16" s="11">
        <v>120000</v>
      </c>
      <c r="M16" s="11">
        <v>195000</v>
      </c>
    </row>
    <row r="17" spans="1:13" s="14" customFormat="1" ht="50.1" customHeight="1">
      <c r="A17" s="15"/>
      <c r="B17" s="9" t="s">
        <v>13</v>
      </c>
      <c r="C17" s="15"/>
      <c r="D17" s="2" t="s">
        <v>38</v>
      </c>
      <c r="E17" s="10" t="s">
        <v>39</v>
      </c>
      <c r="F17" s="3" t="s">
        <v>40</v>
      </c>
      <c r="G17" s="5" t="s">
        <v>46</v>
      </c>
      <c r="H17" s="7">
        <v>10</v>
      </c>
      <c r="I17" s="11">
        <v>20690280</v>
      </c>
      <c r="J17" s="11"/>
      <c r="K17" s="11">
        <v>18621252</v>
      </c>
      <c r="L17" s="11">
        <v>120000</v>
      </c>
      <c r="M17" s="11">
        <v>195000</v>
      </c>
    </row>
    <row r="18" spans="1:13" s="14" customFormat="1" ht="50.1" customHeight="1">
      <c r="A18" s="15"/>
      <c r="B18" s="9" t="s">
        <v>13</v>
      </c>
      <c r="C18" s="15" t="s">
        <v>47</v>
      </c>
      <c r="D18" s="2" t="s">
        <v>48</v>
      </c>
      <c r="E18" s="3" t="s">
        <v>49</v>
      </c>
      <c r="F18" s="8" t="s">
        <v>50</v>
      </c>
      <c r="G18" s="5" t="s">
        <v>51</v>
      </c>
      <c r="H18" s="7">
        <v>9</v>
      </c>
      <c r="I18" s="12">
        <v>3858000</v>
      </c>
      <c r="J18" s="12">
        <v>3858000</v>
      </c>
      <c r="K18" s="12"/>
      <c r="L18" s="12">
        <v>34700</v>
      </c>
      <c r="M18" s="12">
        <v>36700</v>
      </c>
    </row>
    <row r="19" spans="1:13" s="14" customFormat="1" ht="75" customHeight="1">
      <c r="A19" s="15"/>
      <c r="B19" s="9" t="s">
        <v>13</v>
      </c>
      <c r="C19" s="15"/>
      <c r="D19" s="2" t="s">
        <v>48</v>
      </c>
      <c r="E19" s="2" t="s">
        <v>52</v>
      </c>
      <c r="F19" s="5" t="s">
        <v>53</v>
      </c>
      <c r="G19" s="5" t="s">
        <v>54</v>
      </c>
      <c r="H19" s="7">
        <v>3</v>
      </c>
      <c r="I19" s="12">
        <v>5724600</v>
      </c>
      <c r="J19" s="12">
        <v>5724600</v>
      </c>
      <c r="K19" s="12"/>
      <c r="L19" s="12">
        <v>56000</v>
      </c>
      <c r="M19" s="12">
        <v>58000</v>
      </c>
    </row>
    <row r="20" spans="1:13" s="14" customFormat="1" ht="50.1" customHeight="1">
      <c r="A20" s="15"/>
      <c r="B20" s="9" t="s">
        <v>13</v>
      </c>
      <c r="C20" s="15"/>
      <c r="D20" s="2" t="s">
        <v>48</v>
      </c>
      <c r="E20" s="3" t="s">
        <v>55</v>
      </c>
      <c r="F20" s="8" t="s">
        <v>56</v>
      </c>
      <c r="G20" s="5" t="s">
        <v>57</v>
      </c>
      <c r="H20" s="7">
        <v>10</v>
      </c>
      <c r="I20" s="12">
        <v>1946000</v>
      </c>
      <c r="J20" s="12">
        <v>1946000</v>
      </c>
      <c r="K20" s="12"/>
      <c r="L20" s="12">
        <v>26000</v>
      </c>
      <c r="M20" s="12">
        <v>28000</v>
      </c>
    </row>
    <row r="21" spans="1:13" s="14" customFormat="1" ht="50.1" customHeight="1">
      <c r="A21" s="15"/>
      <c r="B21" s="9" t="s">
        <v>13</v>
      </c>
      <c r="C21" s="15"/>
      <c r="D21" s="2" t="s">
        <v>48</v>
      </c>
      <c r="E21" s="3" t="s">
        <v>55</v>
      </c>
      <c r="F21" s="5" t="s">
        <v>58</v>
      </c>
      <c r="G21" s="5" t="s">
        <v>66</v>
      </c>
      <c r="H21" s="7">
        <v>12</v>
      </c>
      <c r="I21" s="12">
        <v>2082000</v>
      </c>
      <c r="J21" s="12">
        <v>2082000</v>
      </c>
      <c r="K21" s="12"/>
      <c r="L21" s="12">
        <v>26000</v>
      </c>
      <c r="M21" s="12">
        <v>28000</v>
      </c>
    </row>
    <row r="22" spans="1:13" s="14" customFormat="1" ht="99.95" customHeight="1">
      <c r="A22" s="15"/>
      <c r="B22" s="9" t="s">
        <v>13</v>
      </c>
      <c r="C22" s="15"/>
      <c r="D22" s="2" t="s">
        <v>48</v>
      </c>
      <c r="E22" s="3" t="s">
        <v>59</v>
      </c>
      <c r="F22" s="6" t="s">
        <v>60</v>
      </c>
      <c r="G22" s="5" t="s">
        <v>63</v>
      </c>
      <c r="H22" s="7">
        <v>1</v>
      </c>
      <c r="I22" s="12">
        <v>2554400</v>
      </c>
      <c r="J22" s="12">
        <v>2554400</v>
      </c>
      <c r="K22" s="12"/>
      <c r="L22" s="12">
        <v>34700</v>
      </c>
      <c r="M22" s="12">
        <v>36000</v>
      </c>
    </row>
    <row r="23" spans="1:13" s="14" customFormat="1" ht="50.1" customHeight="1">
      <c r="A23" s="15"/>
      <c r="B23" s="9" t="s">
        <v>13</v>
      </c>
      <c r="C23" s="15"/>
      <c r="D23" s="2" t="s">
        <v>48</v>
      </c>
      <c r="E23" s="3" t="s">
        <v>61</v>
      </c>
      <c r="F23" s="8" t="s">
        <v>62</v>
      </c>
      <c r="G23" s="5" t="s">
        <v>67</v>
      </c>
      <c r="H23" s="7">
        <v>1</v>
      </c>
      <c r="I23" s="12">
        <v>2060000</v>
      </c>
      <c r="J23" s="12">
        <v>2060000</v>
      </c>
      <c r="K23" s="12"/>
      <c r="L23" s="12">
        <v>34700</v>
      </c>
      <c r="M23" s="12">
        <v>36000</v>
      </c>
    </row>
  </sheetData>
  <mergeCells count="4">
    <mergeCell ref="A4:A23"/>
    <mergeCell ref="C4:C17"/>
    <mergeCell ref="C18:C23"/>
    <mergeCell ref="B1:M1"/>
  </mergeCells>
  <conditionalFormatting sqref="B4:B23">
    <cfRule type="expression" dxfId="0" priority="1" stopIfTrue="1">
      <formula>#REF!&lt;&gt;date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Марина Викторовна</dc:creator>
  <cp:lastModifiedBy>Винников Александр Николаевич</cp:lastModifiedBy>
  <cp:lastPrinted>2023-06-01T10:02:05Z</cp:lastPrinted>
  <dcterms:created xsi:type="dcterms:W3CDTF">2023-06-01T07:23:03Z</dcterms:created>
  <dcterms:modified xsi:type="dcterms:W3CDTF">2023-06-01T10:02:06Z</dcterms:modified>
</cp:coreProperties>
</file>